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56" i="1"/>
  <c r="F56"/>
  <c r="F67" s="1"/>
  <c r="H56"/>
  <c r="J56"/>
  <c r="J65"/>
  <c r="H65"/>
  <c r="F65"/>
  <c r="D65"/>
  <c r="D67" l="1"/>
  <c r="H67"/>
  <c r="J67"/>
</calcChain>
</file>

<file path=xl/sharedStrings.xml><?xml version="1.0" encoding="utf-8"?>
<sst xmlns="http://schemas.openxmlformats.org/spreadsheetml/2006/main" count="237" uniqueCount="145">
  <si>
    <t>No</t>
  </si>
  <si>
    <t>Description</t>
  </si>
  <si>
    <t>NIKON D750</t>
  </si>
  <si>
    <t>NIKON DF</t>
  </si>
  <si>
    <t>NIKON D810</t>
  </si>
  <si>
    <t>Sensor Resolusi</t>
  </si>
  <si>
    <t>16 MP</t>
  </si>
  <si>
    <t>Score</t>
  </si>
  <si>
    <t>NIKON D610</t>
  </si>
  <si>
    <t>24 MP</t>
  </si>
  <si>
    <t>Processor</t>
  </si>
  <si>
    <t>ISO default</t>
  </si>
  <si>
    <t>Auto Focus Modul</t>
  </si>
  <si>
    <t>AF Point</t>
  </si>
  <si>
    <t>Group AF</t>
  </si>
  <si>
    <t>Hi Light Weighted Metering</t>
  </si>
  <si>
    <t>Body</t>
  </si>
  <si>
    <t>LCD Tilt/swing</t>
  </si>
  <si>
    <t>LCD size</t>
  </si>
  <si>
    <t>LCD Dots</t>
  </si>
  <si>
    <t>View Finder Coverage</t>
  </si>
  <si>
    <t>View Finder Magnifation</t>
  </si>
  <si>
    <t>Video</t>
  </si>
  <si>
    <t>Resolution</t>
  </si>
  <si>
    <t>Microphone</t>
  </si>
  <si>
    <t>Pop Up Flash</t>
  </si>
  <si>
    <t>Flash X Synch</t>
  </si>
  <si>
    <t>Number of Memory Slot</t>
  </si>
  <si>
    <t>Battery Life</t>
  </si>
  <si>
    <t>Built in WIFI</t>
  </si>
  <si>
    <t>Weight ( battery Included )</t>
  </si>
  <si>
    <t>Mag Alloy + Poly carbonate</t>
  </si>
  <si>
    <t>850 g</t>
  </si>
  <si>
    <t>Expeed 3</t>
  </si>
  <si>
    <t>6.0 fps</t>
  </si>
  <si>
    <t>Yes</t>
  </si>
  <si>
    <t>Stereo</t>
  </si>
  <si>
    <t>3.2 inch</t>
  </si>
  <si>
    <t>921.000 dots</t>
  </si>
  <si>
    <t>100%</t>
  </si>
  <si>
    <t>0.7 x</t>
  </si>
  <si>
    <t>Flash Range ( iso 100 )</t>
  </si>
  <si>
    <t>12 m</t>
  </si>
  <si>
    <t>1/200 sec</t>
  </si>
  <si>
    <t>Storage Type</t>
  </si>
  <si>
    <t>SD</t>
  </si>
  <si>
    <t>Multi-CAM 2700</t>
  </si>
  <si>
    <t>shutter Rating</t>
  </si>
  <si>
    <t>150.000 cycles</t>
  </si>
  <si>
    <t>Optional WU-1b</t>
  </si>
  <si>
    <t>Mag Alloy + Carbon</t>
  </si>
  <si>
    <t>755 g</t>
  </si>
  <si>
    <t>Expeed 4</t>
  </si>
  <si>
    <t>100 - 6400  (25600 boost)</t>
  </si>
  <si>
    <t>Multi-CAM 3500 II</t>
  </si>
  <si>
    <t>51 AF points</t>
  </si>
  <si>
    <t>39 AF points</t>
  </si>
  <si>
    <t>6.5 fps</t>
  </si>
  <si>
    <t>1080/30 fps</t>
  </si>
  <si>
    <t>1080/60 fps</t>
  </si>
  <si>
    <t>Mono</t>
  </si>
  <si>
    <t>Tilting</t>
  </si>
  <si>
    <t>Fixed</t>
  </si>
  <si>
    <t>900 shots</t>
  </si>
  <si>
    <t>100 %</t>
  </si>
  <si>
    <t>Maximum Speed</t>
  </si>
  <si>
    <t>1/4000 sec</t>
  </si>
  <si>
    <t>Full Magnesium Alloy</t>
  </si>
  <si>
    <t>100 - 12.800 ( 51200 boost)</t>
  </si>
  <si>
    <t>100 - 12.800 ( 51.200 boost )</t>
  </si>
  <si>
    <t>39 AF Points</t>
  </si>
  <si>
    <t>5.5 fps</t>
  </si>
  <si>
    <t>Exposure LCD Preview ON</t>
  </si>
  <si>
    <t>Optional WU-1a</t>
  </si>
  <si>
    <t xml:space="preserve">2 slots </t>
  </si>
  <si>
    <t>2 slots</t>
  </si>
  <si>
    <t>1 slot</t>
  </si>
  <si>
    <t>1.400 shots</t>
  </si>
  <si>
    <t>1.230 shots</t>
  </si>
  <si>
    <t>FLAT picture profile</t>
  </si>
  <si>
    <t>OVF Face detection</t>
  </si>
  <si>
    <t>Electronic First Curtain</t>
  </si>
  <si>
    <t>Continuous Drive (RAW)</t>
  </si>
  <si>
    <t>36 MP</t>
  </si>
  <si>
    <t>64 - 12.800 ( 51.200 boost )</t>
  </si>
  <si>
    <t>Multi-CAM 3500</t>
  </si>
  <si>
    <t>5 fps</t>
  </si>
  <si>
    <t>1/8000 sec</t>
  </si>
  <si>
    <t>980 gr</t>
  </si>
  <si>
    <t>200.cycles</t>
  </si>
  <si>
    <t>1.229.000 dots</t>
  </si>
  <si>
    <t>yes</t>
  </si>
  <si>
    <t>1/250 sec</t>
  </si>
  <si>
    <t>Optional WT-5A</t>
  </si>
  <si>
    <t>SD / CF</t>
  </si>
  <si>
    <t>1.200 shots</t>
  </si>
  <si>
    <t>760 gr</t>
  </si>
  <si>
    <t xml:space="preserve">1080/60 fps </t>
  </si>
  <si>
    <t>Price ( Value for Money )</t>
  </si>
  <si>
    <t>Retro Model</t>
  </si>
  <si>
    <t>SLR Model</t>
  </si>
  <si>
    <t>SLR model</t>
  </si>
  <si>
    <t>Fashion Style</t>
  </si>
  <si>
    <t>Overall score</t>
  </si>
  <si>
    <t>Color Depth</t>
  </si>
  <si>
    <t>Dynamic Range</t>
  </si>
  <si>
    <t>Low Light Noise</t>
  </si>
  <si>
    <t>24.6 bits</t>
  </si>
  <si>
    <t>89 points</t>
  </si>
  <si>
    <t>13.1 Evs</t>
  </si>
  <si>
    <t>3279 ISO</t>
  </si>
  <si>
    <t>24.8 bits</t>
  </si>
  <si>
    <t>93 points</t>
  </si>
  <si>
    <t>14.5 Evs</t>
  </si>
  <si>
    <t>2956 ISO</t>
  </si>
  <si>
    <t>97 points</t>
  </si>
  <si>
    <t>25.7 bits</t>
  </si>
  <si>
    <t>14.8 Evs</t>
  </si>
  <si>
    <t>2853 ISO</t>
  </si>
  <si>
    <t>94 points</t>
  </si>
  <si>
    <t>25.1 bits</t>
  </si>
  <si>
    <t>14.4 Evs</t>
  </si>
  <si>
    <t>2925 ISO</t>
  </si>
  <si>
    <t>Sub total</t>
  </si>
  <si>
    <t>GRAND TOTAL</t>
  </si>
  <si>
    <t>Limited Style</t>
  </si>
  <si>
    <t>NIKON D610 vs NIKON D750 vs NIKON DF vs NIKON D810</t>
  </si>
  <si>
    <t>Exposure Metering System</t>
  </si>
  <si>
    <t>TTL 91.000 pixel RGB</t>
  </si>
  <si>
    <t>AA / Low Pass Filter</t>
  </si>
  <si>
    <t>Small RAW</t>
  </si>
  <si>
    <t>TTL 2.016 pixel RGB</t>
  </si>
  <si>
    <t>Monitor Adjustment</t>
  </si>
  <si>
    <t>Color and Brightness</t>
  </si>
  <si>
    <t>Brightness</t>
  </si>
  <si>
    <t>SPECIFICATION</t>
  </si>
  <si>
    <t>Continuous Drive (Jpeg)</t>
  </si>
  <si>
    <t>7 fps</t>
  </si>
  <si>
    <t>A</t>
  </si>
  <si>
    <t>B</t>
  </si>
  <si>
    <t>DXO SCORE</t>
  </si>
  <si>
    <t>$3299 / Rp. 35.5 mio</t>
  </si>
  <si>
    <t>$ 1999 / Rp. 16.5 mio</t>
  </si>
  <si>
    <t>$ 2749 / Rp. 29.5 mio</t>
  </si>
  <si>
    <t>$ 2299 / Rp. 22.9 mio</t>
  </si>
</sst>
</file>

<file path=xl/styles.xml><?xml version="1.0" encoding="utf-8"?>
<styleSheet xmlns="http://schemas.openxmlformats.org/spreadsheetml/2006/main">
  <numFmts count="1">
    <numFmt numFmtId="6" formatCode="&quot;$&quot;#,##0_);[Red]\(&quot;$&quot;#,##0\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 Black"/>
      <family val="2"/>
    </font>
    <font>
      <sz val="14"/>
      <color theme="1"/>
      <name val="Arial Black"/>
      <family val="2"/>
    </font>
    <font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8"/>
      <color theme="1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6" xfId="0" applyBorder="1"/>
    <xf numFmtId="0" fontId="0" fillId="4" borderId="6" xfId="0" applyFill="1" applyBorder="1"/>
    <xf numFmtId="0" fontId="0" fillId="3" borderId="6" xfId="0" applyFill="1" applyBorder="1"/>
    <xf numFmtId="0" fontId="0" fillId="2" borderId="6" xfId="0" applyFill="1" applyBorder="1"/>
    <xf numFmtId="0" fontId="0" fillId="5" borderId="6" xfId="0" applyFill="1" applyBorder="1"/>
    <xf numFmtId="0" fontId="0" fillId="2" borderId="6" xfId="0" quotePrefix="1" applyFill="1" applyBorder="1"/>
    <xf numFmtId="9" fontId="0" fillId="2" borderId="6" xfId="0" quotePrefix="1" applyNumberFormat="1" applyFill="1" applyBorder="1"/>
    <xf numFmtId="0" fontId="0" fillId="0" borderId="6" xfId="0" quotePrefix="1" applyBorder="1"/>
    <xf numFmtId="0" fontId="0" fillId="4" borderId="6" xfId="0" quotePrefix="1" applyFill="1" applyBorder="1"/>
    <xf numFmtId="6" fontId="0" fillId="3" borderId="6" xfId="0" quotePrefix="1" applyNumberFormat="1" applyFill="1" applyBorder="1"/>
    <xf numFmtId="0" fontId="0" fillId="5" borderId="6" xfId="0" quotePrefix="1" applyFill="1" applyBorder="1"/>
    <xf numFmtId="0" fontId="0" fillId="0" borderId="6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/>
    <xf numFmtId="0" fontId="4" fillId="0" borderId="6" xfId="0" applyFont="1" applyBorder="1"/>
    <xf numFmtId="0" fontId="2" fillId="0" borderId="6" xfId="0" applyFont="1" applyBorder="1"/>
    <xf numFmtId="0" fontId="1" fillId="2" borderId="6" xfId="0" applyFont="1" applyFill="1" applyBorder="1"/>
    <xf numFmtId="0" fontId="1" fillId="2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6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2" borderId="3" xfId="0" applyFill="1" applyBorder="1"/>
    <xf numFmtId="0" fontId="1" fillId="3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6" xfId="0" applyFont="1" applyFill="1" applyBorder="1"/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8"/>
  <sheetViews>
    <sheetView tabSelected="1" zoomScale="90" zoomScaleNormal="90" workbookViewId="0">
      <selection activeCell="L62" sqref="L62"/>
    </sheetView>
  </sheetViews>
  <sheetFormatPr defaultRowHeight="15"/>
  <cols>
    <col min="1" max="1" width="7" customWidth="1"/>
    <col min="2" max="2" width="27.85546875" customWidth="1"/>
    <col min="3" max="3" width="25.42578125" customWidth="1"/>
    <col min="4" max="4" width="14.7109375" customWidth="1"/>
    <col min="5" max="5" width="24.7109375" customWidth="1"/>
    <col min="6" max="6" width="13.140625" customWidth="1"/>
    <col min="7" max="7" width="27.85546875" customWidth="1"/>
    <col min="8" max="8" width="14.140625" customWidth="1"/>
    <col min="9" max="9" width="26" customWidth="1"/>
    <col min="10" max="10" width="13.28515625" customWidth="1"/>
  </cols>
  <sheetData>
    <row r="1" spans="1:10" ht="27">
      <c r="A1" s="41" t="s">
        <v>126</v>
      </c>
    </row>
    <row r="2" spans="1:10" ht="15.75" thickBot="1"/>
    <row r="3" spans="1:10" ht="32.25" thickBot="1">
      <c r="A3" s="16" t="s">
        <v>0</v>
      </c>
      <c r="B3" s="36" t="s">
        <v>1</v>
      </c>
      <c r="C3" s="39" t="s">
        <v>8</v>
      </c>
      <c r="D3" s="40"/>
      <c r="E3" s="39" t="s">
        <v>2</v>
      </c>
      <c r="F3" s="40"/>
      <c r="G3" s="39" t="s">
        <v>3</v>
      </c>
      <c r="H3" s="40"/>
      <c r="I3" s="39" t="s">
        <v>4</v>
      </c>
      <c r="J3" s="40"/>
    </row>
    <row r="4" spans="1:10" ht="15.75" thickBot="1">
      <c r="A4" s="17"/>
      <c r="B4" s="17"/>
      <c r="C4" s="37" t="s">
        <v>1</v>
      </c>
      <c r="D4" s="37" t="s">
        <v>7</v>
      </c>
      <c r="E4" s="37" t="s">
        <v>1</v>
      </c>
      <c r="F4" s="37" t="s">
        <v>7</v>
      </c>
      <c r="G4" s="37" t="s">
        <v>1</v>
      </c>
      <c r="H4" s="37" t="s">
        <v>7</v>
      </c>
      <c r="I4" s="37" t="s">
        <v>1</v>
      </c>
      <c r="J4" s="37" t="s">
        <v>7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5" t="s">
        <v>138</v>
      </c>
      <c r="B6" s="38" t="s">
        <v>135</v>
      </c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>
        <v>1</v>
      </c>
      <c r="B8" s="4" t="s">
        <v>98</v>
      </c>
      <c r="C8" s="13" t="s">
        <v>142</v>
      </c>
      <c r="D8" s="15">
        <v>2</v>
      </c>
      <c r="E8" s="9" t="s">
        <v>144</v>
      </c>
      <c r="F8" s="15">
        <v>3</v>
      </c>
      <c r="G8" s="14" t="s">
        <v>143</v>
      </c>
      <c r="H8" s="15">
        <v>0</v>
      </c>
      <c r="I8" s="9" t="s">
        <v>141</v>
      </c>
      <c r="J8" s="15">
        <v>3</v>
      </c>
    </row>
    <row r="9" spans="1:10">
      <c r="A9" s="4">
        <v>2</v>
      </c>
      <c r="B9" s="4" t="s">
        <v>16</v>
      </c>
      <c r="C9" s="5" t="s">
        <v>31</v>
      </c>
      <c r="D9" s="15">
        <v>1</v>
      </c>
      <c r="E9" s="6" t="s">
        <v>50</v>
      </c>
      <c r="F9" s="15">
        <v>2</v>
      </c>
      <c r="G9" s="7" t="s">
        <v>67</v>
      </c>
      <c r="H9" s="15">
        <v>3</v>
      </c>
      <c r="I9" s="7" t="s">
        <v>67</v>
      </c>
      <c r="J9" s="15">
        <v>3</v>
      </c>
    </row>
    <row r="10" spans="1:10">
      <c r="A10" s="4">
        <v>3</v>
      </c>
      <c r="B10" s="4" t="s">
        <v>30</v>
      </c>
      <c r="C10" s="6" t="s">
        <v>32</v>
      </c>
      <c r="D10" s="15">
        <v>2</v>
      </c>
      <c r="E10" s="7" t="s">
        <v>51</v>
      </c>
      <c r="F10" s="15">
        <v>3</v>
      </c>
      <c r="G10" s="7" t="s">
        <v>96</v>
      </c>
      <c r="H10" s="15">
        <v>3</v>
      </c>
      <c r="I10" s="5" t="s">
        <v>88</v>
      </c>
      <c r="J10" s="15">
        <v>1</v>
      </c>
    </row>
    <row r="11" spans="1:10">
      <c r="A11" s="4">
        <v>4</v>
      </c>
      <c r="B11" s="4" t="s">
        <v>28</v>
      </c>
      <c r="C11" s="12" t="s">
        <v>63</v>
      </c>
      <c r="D11" s="15">
        <v>1</v>
      </c>
      <c r="E11" s="6" t="s">
        <v>78</v>
      </c>
      <c r="F11" s="15">
        <v>2</v>
      </c>
      <c r="G11" s="7" t="s">
        <v>77</v>
      </c>
      <c r="H11" s="15">
        <v>3</v>
      </c>
      <c r="I11" s="5" t="s">
        <v>95</v>
      </c>
      <c r="J11" s="15">
        <v>1</v>
      </c>
    </row>
    <row r="12" spans="1:10">
      <c r="A12" s="4">
        <v>5</v>
      </c>
      <c r="B12" s="4" t="s">
        <v>102</v>
      </c>
      <c r="C12" s="5" t="s">
        <v>100</v>
      </c>
      <c r="D12" s="15">
        <v>1</v>
      </c>
      <c r="E12" s="5" t="s">
        <v>101</v>
      </c>
      <c r="F12" s="15">
        <v>1</v>
      </c>
      <c r="G12" s="6" t="s">
        <v>99</v>
      </c>
      <c r="H12" s="15">
        <v>3</v>
      </c>
      <c r="I12" s="5" t="s">
        <v>100</v>
      </c>
      <c r="J12" s="15">
        <v>1</v>
      </c>
    </row>
    <row r="13" spans="1:10">
      <c r="A13" s="4">
        <v>6</v>
      </c>
      <c r="B13" s="4" t="s">
        <v>125</v>
      </c>
      <c r="C13" s="8" t="s">
        <v>0</v>
      </c>
      <c r="D13" s="15">
        <v>0</v>
      </c>
      <c r="E13" s="8" t="s">
        <v>0</v>
      </c>
      <c r="F13" s="15">
        <v>0</v>
      </c>
      <c r="G13" s="7" t="s">
        <v>35</v>
      </c>
      <c r="H13" s="15">
        <v>3</v>
      </c>
      <c r="I13" s="8" t="s">
        <v>0</v>
      </c>
      <c r="J13" s="15">
        <v>0</v>
      </c>
    </row>
    <row r="14" spans="1:10">
      <c r="A14" s="4">
        <v>7</v>
      </c>
      <c r="B14" s="4" t="s">
        <v>47</v>
      </c>
      <c r="C14" s="6" t="s">
        <v>48</v>
      </c>
      <c r="D14" s="15">
        <v>2</v>
      </c>
      <c r="E14" s="6" t="s">
        <v>48</v>
      </c>
      <c r="F14" s="15">
        <v>2</v>
      </c>
      <c r="G14" s="6" t="s">
        <v>48</v>
      </c>
      <c r="H14" s="15">
        <v>2</v>
      </c>
      <c r="I14" s="7" t="s">
        <v>89</v>
      </c>
      <c r="J14" s="15">
        <v>3</v>
      </c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>
        <v>8</v>
      </c>
      <c r="B16" s="4" t="s">
        <v>5</v>
      </c>
      <c r="C16" s="6" t="s">
        <v>9</v>
      </c>
      <c r="D16" s="15">
        <v>2</v>
      </c>
      <c r="E16" s="6" t="s">
        <v>9</v>
      </c>
      <c r="F16" s="15">
        <v>2</v>
      </c>
      <c r="G16" s="5" t="s">
        <v>6</v>
      </c>
      <c r="H16" s="15">
        <v>1</v>
      </c>
      <c r="I16" s="7" t="s">
        <v>83</v>
      </c>
      <c r="J16" s="15">
        <v>3</v>
      </c>
    </row>
    <row r="17" spans="1:10">
      <c r="A17" s="4">
        <v>9</v>
      </c>
      <c r="B17" s="4" t="s">
        <v>129</v>
      </c>
      <c r="C17" s="8" t="s">
        <v>35</v>
      </c>
      <c r="D17" s="15">
        <v>0</v>
      </c>
      <c r="E17" s="8" t="s">
        <v>35</v>
      </c>
      <c r="F17" s="15">
        <v>0</v>
      </c>
      <c r="G17" s="8" t="s">
        <v>35</v>
      </c>
      <c r="H17" s="15">
        <v>0</v>
      </c>
      <c r="I17" s="7" t="s">
        <v>0</v>
      </c>
      <c r="J17" s="15">
        <v>3</v>
      </c>
    </row>
    <row r="18" spans="1:10">
      <c r="A18" s="4">
        <v>10</v>
      </c>
      <c r="B18" s="4" t="s">
        <v>10</v>
      </c>
      <c r="C18" s="6" t="s">
        <v>33</v>
      </c>
      <c r="D18" s="15">
        <v>2</v>
      </c>
      <c r="E18" s="7" t="s">
        <v>52</v>
      </c>
      <c r="F18" s="15">
        <v>3</v>
      </c>
      <c r="G18" s="6" t="s">
        <v>33</v>
      </c>
      <c r="H18" s="15">
        <v>2</v>
      </c>
      <c r="I18" s="7" t="s">
        <v>52</v>
      </c>
      <c r="J18" s="15">
        <v>3</v>
      </c>
    </row>
    <row r="19" spans="1:10">
      <c r="A19" s="4">
        <v>11</v>
      </c>
      <c r="B19" s="4" t="s">
        <v>11</v>
      </c>
      <c r="C19" s="8" t="s">
        <v>53</v>
      </c>
      <c r="D19" s="15">
        <v>0</v>
      </c>
      <c r="E19" s="6" t="s">
        <v>68</v>
      </c>
      <c r="F19" s="15">
        <v>2</v>
      </c>
      <c r="G19" s="5" t="s">
        <v>69</v>
      </c>
      <c r="H19" s="15">
        <v>1</v>
      </c>
      <c r="I19" s="9" t="s">
        <v>84</v>
      </c>
      <c r="J19" s="15">
        <v>3</v>
      </c>
    </row>
    <row r="20" spans="1:10">
      <c r="A20" s="4"/>
      <c r="B20" s="4"/>
      <c r="C20" s="4"/>
      <c r="D20" s="15"/>
      <c r="E20" s="4"/>
      <c r="F20" s="15"/>
      <c r="G20" s="4"/>
      <c r="H20" s="15"/>
      <c r="I20" s="4"/>
      <c r="J20" s="15"/>
    </row>
    <row r="21" spans="1:10">
      <c r="A21" s="4">
        <v>12</v>
      </c>
      <c r="B21" s="4" t="s">
        <v>12</v>
      </c>
      <c r="C21" s="5" t="s">
        <v>46</v>
      </c>
      <c r="D21" s="15">
        <v>1</v>
      </c>
      <c r="E21" s="7" t="s">
        <v>54</v>
      </c>
      <c r="F21" s="15">
        <v>3</v>
      </c>
      <c r="G21" s="5" t="s">
        <v>46</v>
      </c>
      <c r="H21" s="15">
        <v>1</v>
      </c>
      <c r="I21" s="6" t="s">
        <v>85</v>
      </c>
      <c r="J21" s="15">
        <v>2</v>
      </c>
    </row>
    <row r="22" spans="1:10">
      <c r="A22" s="4">
        <v>13</v>
      </c>
      <c r="B22" s="4" t="s">
        <v>13</v>
      </c>
      <c r="C22" s="6" t="s">
        <v>56</v>
      </c>
      <c r="D22" s="15">
        <v>2</v>
      </c>
      <c r="E22" s="7" t="s">
        <v>55</v>
      </c>
      <c r="F22" s="15">
        <v>3</v>
      </c>
      <c r="G22" s="6" t="s">
        <v>70</v>
      </c>
      <c r="H22" s="15">
        <v>2</v>
      </c>
      <c r="I22" s="7" t="s">
        <v>55</v>
      </c>
      <c r="J22" s="15">
        <v>3</v>
      </c>
    </row>
    <row r="23" spans="1:10">
      <c r="A23" s="4">
        <v>14</v>
      </c>
      <c r="B23" s="4" t="s">
        <v>14</v>
      </c>
      <c r="C23" s="8" t="s">
        <v>0</v>
      </c>
      <c r="D23" s="15">
        <v>0</v>
      </c>
      <c r="E23" s="7" t="s">
        <v>35</v>
      </c>
      <c r="F23" s="15">
        <v>3</v>
      </c>
      <c r="G23" s="8" t="s">
        <v>0</v>
      </c>
      <c r="H23" s="15">
        <v>0</v>
      </c>
      <c r="I23" s="7" t="s">
        <v>35</v>
      </c>
      <c r="J23" s="15">
        <v>3</v>
      </c>
    </row>
    <row r="24" spans="1:10">
      <c r="A24" s="4">
        <v>15</v>
      </c>
      <c r="B24" s="4" t="s">
        <v>80</v>
      </c>
      <c r="C24" s="8" t="s">
        <v>0</v>
      </c>
      <c r="D24" s="15">
        <v>0</v>
      </c>
      <c r="E24" s="7" t="s">
        <v>35</v>
      </c>
      <c r="F24" s="15">
        <v>3</v>
      </c>
      <c r="G24" s="8" t="s">
        <v>0</v>
      </c>
      <c r="H24" s="15">
        <v>0</v>
      </c>
      <c r="I24" s="7" t="s">
        <v>35</v>
      </c>
      <c r="J24" s="15">
        <v>3</v>
      </c>
    </row>
    <row r="25" spans="1:10">
      <c r="A25" s="4">
        <v>16</v>
      </c>
      <c r="B25" s="4" t="s">
        <v>81</v>
      </c>
      <c r="C25" s="8" t="s">
        <v>0</v>
      </c>
      <c r="D25" s="15">
        <v>0</v>
      </c>
      <c r="E25" s="8" t="s">
        <v>0</v>
      </c>
      <c r="F25" s="15">
        <v>0</v>
      </c>
      <c r="G25" s="8" t="s">
        <v>0</v>
      </c>
      <c r="H25" s="15">
        <v>0</v>
      </c>
      <c r="I25" s="7" t="s">
        <v>35</v>
      </c>
      <c r="J25" s="15">
        <v>3</v>
      </c>
    </row>
    <row r="26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>
      <c r="A27" s="4">
        <v>17</v>
      </c>
      <c r="B27" s="4" t="s">
        <v>82</v>
      </c>
      <c r="C27" s="6" t="s">
        <v>34</v>
      </c>
      <c r="D27" s="15">
        <v>2</v>
      </c>
      <c r="E27" s="7" t="s">
        <v>57</v>
      </c>
      <c r="F27" s="15">
        <v>3</v>
      </c>
      <c r="G27" s="5" t="s">
        <v>71</v>
      </c>
      <c r="H27" s="15">
        <v>1</v>
      </c>
      <c r="I27" s="8" t="s">
        <v>86</v>
      </c>
      <c r="J27" s="15">
        <v>0</v>
      </c>
    </row>
    <row r="28" spans="1:10">
      <c r="A28" s="4">
        <v>18</v>
      </c>
      <c r="B28" s="4" t="s">
        <v>136</v>
      </c>
      <c r="C28" s="5" t="s">
        <v>34</v>
      </c>
      <c r="D28" s="15">
        <v>1</v>
      </c>
      <c r="E28" s="6" t="s">
        <v>57</v>
      </c>
      <c r="F28" s="15">
        <v>2</v>
      </c>
      <c r="G28" s="8" t="s">
        <v>71</v>
      </c>
      <c r="H28" s="15">
        <v>0</v>
      </c>
      <c r="I28" s="7" t="s">
        <v>137</v>
      </c>
      <c r="J28" s="15">
        <v>3</v>
      </c>
    </row>
    <row r="29" spans="1:10">
      <c r="A29" s="4">
        <v>19</v>
      </c>
      <c r="B29" s="4" t="s">
        <v>65</v>
      </c>
      <c r="C29" s="6" t="s">
        <v>66</v>
      </c>
      <c r="D29" s="15">
        <v>2</v>
      </c>
      <c r="E29" s="6" t="s">
        <v>66</v>
      </c>
      <c r="F29" s="15">
        <v>2</v>
      </c>
      <c r="G29" s="6" t="s">
        <v>66</v>
      </c>
      <c r="H29" s="15">
        <v>2</v>
      </c>
      <c r="I29" s="7" t="s">
        <v>87</v>
      </c>
      <c r="J29" s="15">
        <v>3</v>
      </c>
    </row>
    <row r="30" spans="1:10">
      <c r="A30" s="4"/>
      <c r="B30" s="4"/>
      <c r="C30" s="4"/>
      <c r="D30" s="15"/>
      <c r="E30" s="4"/>
      <c r="F30" s="15"/>
      <c r="G30" s="4"/>
      <c r="H30" s="15"/>
      <c r="I30" s="4"/>
      <c r="J30" s="15"/>
    </row>
    <row r="31" spans="1:10">
      <c r="A31" s="4">
        <v>20</v>
      </c>
      <c r="B31" s="4" t="s">
        <v>127</v>
      </c>
      <c r="C31" s="6" t="s">
        <v>131</v>
      </c>
      <c r="D31" s="15">
        <v>2</v>
      </c>
      <c r="E31" s="7" t="s">
        <v>128</v>
      </c>
      <c r="F31" s="15">
        <v>3</v>
      </c>
      <c r="G31" s="6" t="s">
        <v>131</v>
      </c>
      <c r="H31" s="15">
        <v>2</v>
      </c>
      <c r="I31" s="7" t="s">
        <v>128</v>
      </c>
      <c r="J31" s="15">
        <v>3</v>
      </c>
    </row>
    <row r="32" spans="1:10">
      <c r="A32" s="4">
        <v>21</v>
      </c>
      <c r="B32" s="4" t="s">
        <v>15</v>
      </c>
      <c r="C32" s="8" t="s">
        <v>0</v>
      </c>
      <c r="D32" s="15">
        <v>0</v>
      </c>
      <c r="E32" s="7" t="s">
        <v>35</v>
      </c>
      <c r="F32" s="15">
        <v>3</v>
      </c>
      <c r="G32" s="8" t="s">
        <v>0</v>
      </c>
      <c r="H32" s="15">
        <v>0</v>
      </c>
      <c r="I32" s="7" t="s">
        <v>35</v>
      </c>
      <c r="J32" s="15">
        <v>3</v>
      </c>
    </row>
    <row r="33" spans="1:10">
      <c r="A33" s="4">
        <v>22</v>
      </c>
      <c r="B33" s="4" t="s">
        <v>79</v>
      </c>
      <c r="C33" s="8" t="s">
        <v>0</v>
      </c>
      <c r="D33" s="15">
        <v>0</v>
      </c>
      <c r="E33" s="7" t="s">
        <v>35</v>
      </c>
      <c r="F33" s="15">
        <v>3</v>
      </c>
      <c r="G33" s="8" t="s">
        <v>0</v>
      </c>
      <c r="H33" s="15">
        <v>0</v>
      </c>
      <c r="I33" s="7" t="s">
        <v>35</v>
      </c>
      <c r="J33" s="15">
        <v>3</v>
      </c>
    </row>
    <row r="34" spans="1:10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>
      <c r="A35" s="4">
        <v>23</v>
      </c>
      <c r="B35" s="4" t="s">
        <v>22</v>
      </c>
      <c r="C35" s="7" t="s">
        <v>35</v>
      </c>
      <c r="D35" s="15">
        <v>3</v>
      </c>
      <c r="E35" s="7" t="s">
        <v>35</v>
      </c>
      <c r="F35" s="15">
        <v>3</v>
      </c>
      <c r="G35" s="8" t="s">
        <v>0</v>
      </c>
      <c r="H35" s="15">
        <v>0</v>
      </c>
      <c r="I35" s="7" t="s">
        <v>35</v>
      </c>
      <c r="J35" s="15">
        <v>3</v>
      </c>
    </row>
    <row r="36" spans="1:10">
      <c r="A36" s="4">
        <v>24</v>
      </c>
      <c r="B36" s="4" t="s">
        <v>23</v>
      </c>
      <c r="C36" s="6" t="s">
        <v>58</v>
      </c>
      <c r="D36" s="15">
        <v>2</v>
      </c>
      <c r="E36" s="7" t="s">
        <v>59</v>
      </c>
      <c r="F36" s="15">
        <v>3</v>
      </c>
      <c r="G36" s="8" t="s">
        <v>0</v>
      </c>
      <c r="H36" s="15">
        <v>0</v>
      </c>
      <c r="I36" s="7" t="s">
        <v>97</v>
      </c>
      <c r="J36" s="15">
        <v>3</v>
      </c>
    </row>
    <row r="37" spans="1:10">
      <c r="A37" s="4">
        <v>25</v>
      </c>
      <c r="B37" s="4" t="s">
        <v>24</v>
      </c>
      <c r="C37" s="6" t="s">
        <v>60</v>
      </c>
      <c r="D37" s="15">
        <v>2</v>
      </c>
      <c r="E37" s="7" t="s">
        <v>36</v>
      </c>
      <c r="F37" s="15">
        <v>3</v>
      </c>
      <c r="G37" s="8" t="s">
        <v>0</v>
      </c>
      <c r="H37" s="15">
        <v>0</v>
      </c>
      <c r="I37" s="7" t="s">
        <v>36</v>
      </c>
      <c r="J37" s="15">
        <v>3</v>
      </c>
    </row>
    <row r="38" spans="1:10">
      <c r="A38" s="4"/>
      <c r="B38" s="4"/>
      <c r="C38" s="4"/>
      <c r="D38" s="15"/>
      <c r="E38" s="4"/>
      <c r="F38" s="15"/>
      <c r="G38" s="4"/>
      <c r="H38" s="15"/>
      <c r="I38" s="4"/>
      <c r="J38" s="15"/>
    </row>
    <row r="39" spans="1:10">
      <c r="A39" s="4">
        <v>26</v>
      </c>
      <c r="B39" s="4" t="s">
        <v>18</v>
      </c>
      <c r="C39" s="7" t="s">
        <v>37</v>
      </c>
      <c r="D39" s="15">
        <v>3</v>
      </c>
      <c r="E39" s="7" t="s">
        <v>37</v>
      </c>
      <c r="F39" s="15">
        <v>3</v>
      </c>
      <c r="G39" s="7" t="s">
        <v>37</v>
      </c>
      <c r="H39" s="15">
        <v>3</v>
      </c>
      <c r="I39" s="7" t="s">
        <v>37</v>
      </c>
      <c r="J39" s="15">
        <v>3</v>
      </c>
    </row>
    <row r="40" spans="1:10">
      <c r="A40" s="4">
        <v>27</v>
      </c>
      <c r="B40" s="4" t="s">
        <v>19</v>
      </c>
      <c r="C40" s="6" t="s">
        <v>38</v>
      </c>
      <c r="D40" s="15">
        <v>2</v>
      </c>
      <c r="E40" s="7" t="s">
        <v>90</v>
      </c>
      <c r="F40" s="15">
        <v>3</v>
      </c>
      <c r="G40" s="6" t="s">
        <v>38</v>
      </c>
      <c r="H40" s="15">
        <v>2</v>
      </c>
      <c r="I40" s="7" t="s">
        <v>90</v>
      </c>
      <c r="J40" s="15">
        <v>3</v>
      </c>
    </row>
    <row r="41" spans="1:10">
      <c r="A41" s="4">
        <v>28</v>
      </c>
      <c r="B41" s="4" t="s">
        <v>17</v>
      </c>
      <c r="C41" s="6" t="s">
        <v>62</v>
      </c>
      <c r="D41" s="15">
        <v>2</v>
      </c>
      <c r="E41" s="7" t="s">
        <v>61</v>
      </c>
      <c r="F41" s="15">
        <v>3</v>
      </c>
      <c r="G41" s="6" t="s">
        <v>62</v>
      </c>
      <c r="H41" s="15">
        <v>2</v>
      </c>
      <c r="I41" s="6" t="s">
        <v>62</v>
      </c>
      <c r="J41" s="15">
        <v>2</v>
      </c>
    </row>
    <row r="42" spans="1:10">
      <c r="A42" s="4">
        <v>29</v>
      </c>
      <c r="B42" s="4" t="s">
        <v>72</v>
      </c>
      <c r="C42" s="8" t="s">
        <v>0</v>
      </c>
      <c r="D42" s="15">
        <v>0</v>
      </c>
      <c r="E42" s="7" t="s">
        <v>35</v>
      </c>
      <c r="F42" s="15">
        <v>3</v>
      </c>
      <c r="G42" s="8" t="s">
        <v>0</v>
      </c>
      <c r="H42" s="15">
        <v>0</v>
      </c>
      <c r="I42" s="7" t="s">
        <v>91</v>
      </c>
      <c r="J42" s="15">
        <v>3</v>
      </c>
    </row>
    <row r="43" spans="1:10">
      <c r="A43" s="4">
        <v>30</v>
      </c>
      <c r="B43" s="4" t="s">
        <v>132</v>
      </c>
      <c r="C43" s="8" t="s">
        <v>0</v>
      </c>
      <c r="D43" s="15">
        <v>0</v>
      </c>
      <c r="E43" s="7" t="s">
        <v>133</v>
      </c>
      <c r="F43" s="15">
        <v>3</v>
      </c>
      <c r="G43" s="6" t="s">
        <v>134</v>
      </c>
      <c r="H43" s="15">
        <v>2</v>
      </c>
      <c r="I43" s="7" t="s">
        <v>133</v>
      </c>
      <c r="J43" s="15">
        <v>3</v>
      </c>
    </row>
    <row r="44" spans="1:10">
      <c r="A44" s="4">
        <v>31</v>
      </c>
      <c r="B44" s="4" t="s">
        <v>20</v>
      </c>
      <c r="C44" s="10" t="s">
        <v>39</v>
      </c>
      <c r="D44" s="15">
        <v>3</v>
      </c>
      <c r="E44" s="9" t="s">
        <v>64</v>
      </c>
      <c r="F44" s="15">
        <v>3</v>
      </c>
      <c r="G44" s="9" t="s">
        <v>64</v>
      </c>
      <c r="H44" s="15">
        <v>3</v>
      </c>
      <c r="I44" s="10" t="s">
        <v>39</v>
      </c>
      <c r="J44" s="15">
        <v>3</v>
      </c>
    </row>
    <row r="45" spans="1:10">
      <c r="A45" s="4">
        <v>32</v>
      </c>
      <c r="B45" s="4" t="s">
        <v>21</v>
      </c>
      <c r="C45" s="9" t="s">
        <v>40</v>
      </c>
      <c r="D45" s="15">
        <v>3</v>
      </c>
      <c r="E45" s="7" t="s">
        <v>40</v>
      </c>
      <c r="F45" s="15">
        <v>3</v>
      </c>
      <c r="G45" s="9" t="s">
        <v>40</v>
      </c>
      <c r="H45" s="15">
        <v>3</v>
      </c>
      <c r="I45" s="9" t="s">
        <v>40</v>
      </c>
      <c r="J45" s="15">
        <v>3</v>
      </c>
    </row>
    <row r="46" spans="1:10">
      <c r="A46" s="4"/>
      <c r="B46" s="4"/>
      <c r="C46" s="11"/>
      <c r="D46" s="15"/>
      <c r="E46" s="4"/>
      <c r="F46" s="15"/>
      <c r="G46" s="11"/>
      <c r="H46" s="15"/>
      <c r="I46" s="4"/>
      <c r="J46" s="15"/>
    </row>
    <row r="47" spans="1:10">
      <c r="A47" s="4">
        <v>33</v>
      </c>
      <c r="B47" s="4" t="s">
        <v>25</v>
      </c>
      <c r="C47" s="7" t="s">
        <v>35</v>
      </c>
      <c r="D47" s="15">
        <v>3</v>
      </c>
      <c r="E47" s="7" t="s">
        <v>35</v>
      </c>
      <c r="F47" s="15">
        <v>3</v>
      </c>
      <c r="G47" s="8" t="s">
        <v>0</v>
      </c>
      <c r="H47" s="15">
        <v>0</v>
      </c>
      <c r="I47" s="7" t="s">
        <v>35</v>
      </c>
      <c r="J47" s="15">
        <v>3</v>
      </c>
    </row>
    <row r="48" spans="1:10">
      <c r="A48" s="4">
        <v>34</v>
      </c>
      <c r="B48" s="4" t="s">
        <v>41</v>
      </c>
      <c r="C48" s="7" t="s">
        <v>42</v>
      </c>
      <c r="D48" s="15">
        <v>3</v>
      </c>
      <c r="E48" s="7" t="s">
        <v>42</v>
      </c>
      <c r="F48" s="15">
        <v>3</v>
      </c>
      <c r="G48" s="8" t="s">
        <v>0</v>
      </c>
      <c r="H48" s="15">
        <v>0</v>
      </c>
      <c r="I48" s="7" t="s">
        <v>42</v>
      </c>
      <c r="J48" s="15">
        <v>3</v>
      </c>
    </row>
    <row r="49" spans="1:10">
      <c r="A49" s="4">
        <v>35</v>
      </c>
      <c r="B49" s="4" t="s">
        <v>26</v>
      </c>
      <c r="C49" s="6" t="s">
        <v>43</v>
      </c>
      <c r="D49" s="15">
        <v>2</v>
      </c>
      <c r="E49" s="6" t="s">
        <v>43</v>
      </c>
      <c r="F49" s="15">
        <v>2</v>
      </c>
      <c r="G49" s="9" t="s">
        <v>92</v>
      </c>
      <c r="H49" s="15">
        <v>3</v>
      </c>
      <c r="I49" s="9" t="s">
        <v>92</v>
      </c>
      <c r="J49" s="15">
        <v>3</v>
      </c>
    </row>
    <row r="50" spans="1:10">
      <c r="A50" s="4">
        <v>36</v>
      </c>
      <c r="B50" s="4" t="s">
        <v>29</v>
      </c>
      <c r="C50" s="6" t="s">
        <v>49</v>
      </c>
      <c r="D50" s="15">
        <v>2</v>
      </c>
      <c r="E50" s="7" t="s">
        <v>35</v>
      </c>
      <c r="F50" s="15">
        <v>3</v>
      </c>
      <c r="G50" s="6" t="s">
        <v>73</v>
      </c>
      <c r="H50" s="15">
        <v>2</v>
      </c>
      <c r="I50" s="6" t="s">
        <v>93</v>
      </c>
      <c r="J50" s="15">
        <v>2</v>
      </c>
    </row>
    <row r="51" spans="1:10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>
      <c r="A52" s="4">
        <v>37</v>
      </c>
      <c r="B52" s="4" t="s">
        <v>44</v>
      </c>
      <c r="C52" s="7" t="s">
        <v>45</v>
      </c>
      <c r="D52" s="15">
        <v>3</v>
      </c>
      <c r="E52" s="7" t="s">
        <v>45</v>
      </c>
      <c r="F52" s="15">
        <v>3</v>
      </c>
      <c r="G52" s="5" t="s">
        <v>45</v>
      </c>
      <c r="H52" s="15">
        <v>1</v>
      </c>
      <c r="I52" s="7" t="s">
        <v>94</v>
      </c>
      <c r="J52" s="15">
        <v>3</v>
      </c>
    </row>
    <row r="53" spans="1:10">
      <c r="A53" s="4">
        <v>38</v>
      </c>
      <c r="B53" s="4" t="s">
        <v>27</v>
      </c>
      <c r="C53" s="7" t="s">
        <v>74</v>
      </c>
      <c r="D53" s="15">
        <v>3</v>
      </c>
      <c r="E53" s="9" t="s">
        <v>75</v>
      </c>
      <c r="F53" s="15">
        <v>3</v>
      </c>
      <c r="G53" s="12" t="s">
        <v>76</v>
      </c>
      <c r="H53" s="15">
        <v>1</v>
      </c>
      <c r="I53" s="7" t="s">
        <v>75</v>
      </c>
      <c r="J53" s="15">
        <v>3</v>
      </c>
    </row>
    <row r="54" spans="1:10">
      <c r="A54" s="4">
        <v>39</v>
      </c>
      <c r="B54" s="4" t="s">
        <v>130</v>
      </c>
      <c r="C54" s="8" t="s">
        <v>0</v>
      </c>
      <c r="D54" s="15">
        <v>0</v>
      </c>
      <c r="E54" s="8" t="s">
        <v>0</v>
      </c>
      <c r="F54" s="15">
        <v>0</v>
      </c>
      <c r="G54" s="8" t="s">
        <v>0</v>
      </c>
      <c r="H54" s="15">
        <v>0</v>
      </c>
      <c r="I54" s="7" t="s">
        <v>35</v>
      </c>
      <c r="J54" s="15">
        <v>3</v>
      </c>
    </row>
    <row r="55" spans="1:10" ht="15.75" thickBot="1">
      <c r="A55" s="4"/>
      <c r="B55" s="4"/>
      <c r="C55" s="4"/>
      <c r="D55" s="15"/>
      <c r="E55" s="4"/>
      <c r="F55" s="15"/>
      <c r="G55" s="4"/>
      <c r="H55" s="15"/>
      <c r="I55" s="4"/>
      <c r="J55" s="15"/>
    </row>
    <row r="56" spans="1:10" ht="23.25" thickBot="1">
      <c r="A56" s="4"/>
      <c r="B56" s="21" t="s">
        <v>123</v>
      </c>
      <c r="C56" s="3"/>
      <c r="D56" s="22">
        <f>SUM(D9:D54)</f>
        <v>57</v>
      </c>
      <c r="E56" s="23"/>
      <c r="F56" s="22">
        <f>SUM(F9:F54)</f>
        <v>92</v>
      </c>
      <c r="G56" s="23"/>
      <c r="H56" s="22">
        <f>SUM(H9:H54)</f>
        <v>51</v>
      </c>
      <c r="I56" s="23"/>
      <c r="J56" s="22">
        <f>SUM(J9:J54)</f>
        <v>99</v>
      </c>
    </row>
    <row r="57" spans="1:10">
      <c r="A57" s="4"/>
      <c r="B57" s="4"/>
      <c r="C57" s="4"/>
      <c r="D57" s="15"/>
      <c r="E57" s="4"/>
      <c r="F57" s="15"/>
      <c r="G57" s="4"/>
      <c r="H57" s="15"/>
      <c r="I57" s="4"/>
      <c r="J57" s="15"/>
    </row>
    <row r="58" spans="1:10">
      <c r="A58" s="15" t="s">
        <v>139</v>
      </c>
      <c r="B58" s="38" t="s">
        <v>140</v>
      </c>
      <c r="C58" s="4"/>
      <c r="D58" s="15"/>
      <c r="E58" s="4"/>
      <c r="F58" s="15"/>
      <c r="G58" s="4"/>
      <c r="H58" s="15"/>
      <c r="I58" s="4"/>
      <c r="J58" s="15"/>
    </row>
    <row r="59" spans="1:10">
      <c r="A59" s="4"/>
      <c r="B59" s="4"/>
      <c r="C59" s="4"/>
      <c r="D59" s="15"/>
      <c r="E59" s="4"/>
      <c r="F59" s="15"/>
      <c r="G59" s="4"/>
      <c r="H59" s="15"/>
      <c r="I59" s="4"/>
      <c r="J59" s="15"/>
    </row>
    <row r="60" spans="1:10" ht="15.75">
      <c r="A60" s="4">
        <v>1</v>
      </c>
      <c r="B60" s="18" t="s">
        <v>103</v>
      </c>
      <c r="C60" s="6" t="s">
        <v>119</v>
      </c>
      <c r="D60" s="15">
        <v>2</v>
      </c>
      <c r="E60" s="5" t="s">
        <v>112</v>
      </c>
      <c r="F60" s="15">
        <v>1</v>
      </c>
      <c r="G60" s="14" t="s">
        <v>108</v>
      </c>
      <c r="H60" s="15">
        <v>0</v>
      </c>
      <c r="I60" s="7" t="s">
        <v>115</v>
      </c>
      <c r="J60" s="15">
        <v>3</v>
      </c>
    </row>
    <row r="61" spans="1:10" ht="15.75">
      <c r="A61" s="4">
        <v>2</v>
      </c>
      <c r="B61" s="18" t="s">
        <v>104</v>
      </c>
      <c r="C61" s="6" t="s">
        <v>120</v>
      </c>
      <c r="D61" s="15">
        <v>2</v>
      </c>
      <c r="E61" s="6" t="s">
        <v>111</v>
      </c>
      <c r="F61" s="15">
        <v>2</v>
      </c>
      <c r="G61" s="8" t="s">
        <v>107</v>
      </c>
      <c r="H61" s="15">
        <v>0</v>
      </c>
      <c r="I61" s="7" t="s">
        <v>116</v>
      </c>
      <c r="J61" s="15">
        <v>3</v>
      </c>
    </row>
    <row r="62" spans="1:10" ht="15.75">
      <c r="A62" s="4">
        <v>3</v>
      </c>
      <c r="B62" s="18" t="s">
        <v>105</v>
      </c>
      <c r="C62" s="6" t="s">
        <v>121</v>
      </c>
      <c r="D62" s="15">
        <v>2</v>
      </c>
      <c r="E62" s="6" t="s">
        <v>113</v>
      </c>
      <c r="F62" s="15">
        <v>2</v>
      </c>
      <c r="G62" s="8" t="s">
        <v>109</v>
      </c>
      <c r="H62" s="15">
        <v>0</v>
      </c>
      <c r="I62" s="7" t="s">
        <v>117</v>
      </c>
      <c r="J62" s="15">
        <v>3</v>
      </c>
    </row>
    <row r="63" spans="1:10" ht="15.75">
      <c r="A63" s="4">
        <v>4</v>
      </c>
      <c r="B63" s="18" t="s">
        <v>106</v>
      </c>
      <c r="C63" s="5" t="s">
        <v>122</v>
      </c>
      <c r="D63" s="15">
        <v>1</v>
      </c>
      <c r="E63" s="6" t="s">
        <v>114</v>
      </c>
      <c r="F63" s="15">
        <v>2</v>
      </c>
      <c r="G63" s="7" t="s">
        <v>110</v>
      </c>
      <c r="H63" s="15">
        <v>3</v>
      </c>
      <c r="I63" s="8" t="s">
        <v>118</v>
      </c>
      <c r="J63" s="15">
        <v>0</v>
      </c>
    </row>
    <row r="64" spans="1:10" ht="15.75" thickBot="1">
      <c r="A64" s="4"/>
      <c r="B64" s="4"/>
      <c r="C64" s="4"/>
      <c r="D64" s="15"/>
      <c r="E64" s="4"/>
      <c r="F64" s="15"/>
      <c r="G64" s="4"/>
      <c r="H64" s="15"/>
      <c r="I64" s="4"/>
      <c r="J64" s="15"/>
    </row>
    <row r="65" spans="1:10" ht="23.25" thickBot="1">
      <c r="A65" s="4"/>
      <c r="B65" s="21" t="s">
        <v>123</v>
      </c>
      <c r="C65" s="3"/>
      <c r="D65" s="22">
        <f>SUM(D60:D64)</f>
        <v>7</v>
      </c>
      <c r="E65" s="23"/>
      <c r="F65" s="22">
        <f>SUM(F60:F64)</f>
        <v>7</v>
      </c>
      <c r="G65" s="23"/>
      <c r="H65" s="22">
        <f>SUM(H60:H64)</f>
        <v>3</v>
      </c>
      <c r="I65" s="23"/>
      <c r="J65" s="22">
        <f>SUM(J60:J64)</f>
        <v>9</v>
      </c>
    </row>
    <row r="66" spans="1:10">
      <c r="A66" s="4"/>
      <c r="B66" s="7"/>
      <c r="C66" s="4"/>
      <c r="D66" s="32"/>
      <c r="E66" s="4"/>
      <c r="F66" s="30"/>
      <c r="G66" s="4"/>
      <c r="H66" s="27"/>
      <c r="I66" s="4"/>
      <c r="J66" s="24"/>
    </row>
    <row r="67" spans="1:10" ht="24.75">
      <c r="A67" s="4"/>
      <c r="B67" s="20" t="s">
        <v>124</v>
      </c>
      <c r="C67" s="4"/>
      <c r="D67" s="33">
        <f>D65+D56</f>
        <v>64</v>
      </c>
      <c r="E67" s="19"/>
      <c r="F67" s="31">
        <f>F65+F56</f>
        <v>99</v>
      </c>
      <c r="G67" s="19"/>
      <c r="H67" s="28">
        <f>H65+H56</f>
        <v>54</v>
      </c>
      <c r="I67" s="19"/>
      <c r="J67" s="25">
        <f>J65+J56</f>
        <v>108</v>
      </c>
    </row>
    <row r="68" spans="1:10" ht="15.75" thickBot="1">
      <c r="A68" s="2"/>
      <c r="B68" s="35"/>
      <c r="C68" s="2"/>
      <c r="D68" s="34"/>
      <c r="E68" s="2"/>
      <c r="F68" s="17"/>
      <c r="G68" s="2"/>
      <c r="H68" s="29"/>
      <c r="I68" s="2"/>
      <c r="J68" s="26"/>
    </row>
  </sheetData>
  <mergeCells count="4">
    <mergeCell ref="C3:D3"/>
    <mergeCell ref="E3:F3"/>
    <mergeCell ref="G3:H3"/>
    <mergeCell ref="I3:J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HANNIE</dc:creator>
  <cp:lastModifiedBy>HANNIE</cp:lastModifiedBy>
  <dcterms:created xsi:type="dcterms:W3CDTF">2015-01-21T07:45:34Z</dcterms:created>
  <dcterms:modified xsi:type="dcterms:W3CDTF">2015-01-22T15:11:45Z</dcterms:modified>
</cp:coreProperties>
</file>